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W:\Presentation Archive\Queen rearing\"/>
    </mc:Choice>
  </mc:AlternateContent>
  <xr:revisionPtr revIDLastSave="0" documentId="13_ncr:1_{52D9822D-60EB-47C8-9100-EEE9B219A89E}" xr6:coauthVersionLast="47" xr6:coauthVersionMax="47" xr10:uidLastSave="{00000000-0000-0000-0000-000000000000}"/>
  <bookViews>
    <workbookView xWindow="-14400" yWindow="0" windowWidth="14400" windowHeight="15600" xr2:uid="{FC0EDB00-3702-499B-854C-03A705E2B7C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 l="1"/>
  <c r="B14" i="1" s="1"/>
  <c r="B18" i="1" l="1"/>
  <c r="B20" i="1"/>
  <c r="B15" i="1"/>
  <c r="B8" i="1"/>
  <c r="B6" i="1"/>
  <c r="B7" i="1"/>
  <c r="B24" i="1"/>
  <c r="B23" i="1"/>
  <c r="B22" i="1"/>
  <c r="B26" i="1"/>
  <c r="B11" i="1"/>
  <c r="B12" i="1"/>
</calcChain>
</file>

<file path=xl/sharedStrings.xml><?xml version="1.0" encoding="utf-8"?>
<sst xmlns="http://schemas.openxmlformats.org/spreadsheetml/2006/main" count="39" uniqueCount="39">
  <si>
    <t>Day</t>
  </si>
  <si>
    <t>Activity</t>
  </si>
  <si>
    <t>Comment</t>
  </si>
  <si>
    <t>Complete disease inspection and assess varroa populations.</t>
  </si>
  <si>
    <t>The colonies must be healthy and disease free.</t>
  </si>
  <si>
    <t>Drone foundation into drone producing colonies.</t>
  </si>
  <si>
    <t>Drones take 2 weeks to sexually mature after emerging.  Feed colonies well.</t>
  </si>
  <si>
    <t>Set up cell raiser to be a strong, double brood colony.</t>
  </si>
  <si>
    <t>Box of foundation on an already strong colony</t>
  </si>
  <si>
    <t>Feed colony well.</t>
  </si>
  <si>
    <t>Make sure colony has adequate pollen supplies.</t>
  </si>
  <si>
    <t>Introduce cloake board to cell raiser colony.</t>
  </si>
  <si>
    <t>Change entrance so the bees use the cloake board entrance</t>
  </si>
  <si>
    <t>Allow the colony plenty of time to settle down to the new configuration.</t>
  </si>
  <si>
    <t>Prepare the cell raiser colony.</t>
  </si>
  <si>
    <t>Lift frame(s) of open brood to the top brood box.</t>
  </si>
  <si>
    <t>2 or 3 hours later insert the cloake board slide and open the floor rear entrance.</t>
  </si>
  <si>
    <t>Get as many nurse bees as possible into the top box.</t>
  </si>
  <si>
    <t>Bleed flying bees from the bottom box into the top box.</t>
  </si>
  <si>
    <t>Eggs should be starting to hatch.</t>
  </si>
  <si>
    <t>Check queen cells started on the miller frame.</t>
  </si>
  <si>
    <t>Remove slide and close rear entrance in the floor.</t>
  </si>
  <si>
    <t>Cell raiser has been returned to a single queen right colony.</t>
  </si>
  <si>
    <t>The bees will continue to nurture the queen cells.</t>
  </si>
  <si>
    <t>Inspect cell raiser to make sure no emergency/rogue queen cells.</t>
  </si>
  <si>
    <t>Essential that the only queen cells are on the miller frame.</t>
  </si>
  <si>
    <t>Create mating colonies.</t>
  </si>
  <si>
    <t>Move mature queen cells to mating colonies</t>
  </si>
  <si>
    <t>Protect their sides with aluminium foil (or similar)</t>
  </si>
  <si>
    <t>Queen cells emerge</t>
  </si>
  <si>
    <t>Check for eggs being laid in mating colonies</t>
  </si>
  <si>
    <t>Introduce frame of foundation to cell donor</t>
  </si>
  <si>
    <t>Introduce 2nd frame of foundation to cell donor</t>
  </si>
  <si>
    <t>Bees to draw out and queen to lay eggs rso larva is just 24 hours old when time to cut miller frame.
Insurance policy to try and make sure we have correct larva for miller frame.</t>
  </si>
  <si>
    <t>Bees to draw out and queen to lay eggs so larva is just 24 hours old when time to cut miller frame</t>
  </si>
  <si>
    <t>Make top brood box effectively queenless and very congested with bees.</t>
  </si>
  <si>
    <t>Select suitable frame from the cell donor.
Cut the miller frame.</t>
  </si>
  <si>
    <t>Introduce the cut frame to the cell raiser</t>
  </si>
  <si>
    <t>Planned date for queen to emerge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</si>
</sst>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Times New Roman"/>
      <family val="1"/>
    </font>
    <font>
      <b/>
      <sz val="11"/>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s>
  <cellStyleXfs count="1">
    <xf numFmtId="0" fontId="0" fillId="0" borderId="0"/>
  </cellStyleXfs>
  <cellXfs count="31">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0" fillId="0" borderId="4" xfId="0" applyBorder="1" applyAlignment="1">
      <alignment vertical="top" wrapText="1"/>
    </xf>
    <xf numFmtId="16" fontId="1" fillId="0" borderId="3" xfId="0" applyNumberFormat="1" applyFont="1" applyBorder="1" applyAlignment="1">
      <alignment horizontal="center" vertical="center" wrapText="1"/>
    </xf>
    <xf numFmtId="0" fontId="1" fillId="0" borderId="1" xfId="0" applyFont="1" applyBorder="1" applyAlignment="1">
      <alignment vertical="center" wrapText="1"/>
    </xf>
    <xf numFmtId="16" fontId="1" fillId="0" borderId="5" xfId="0" applyNumberFormat="1" applyFont="1" applyBorder="1" applyAlignment="1">
      <alignment horizontal="center" vertical="center" wrapText="1"/>
    </xf>
    <xf numFmtId="0" fontId="1" fillId="2" borderId="6" xfId="0" applyFont="1" applyFill="1" applyBorder="1" applyAlignment="1">
      <alignment vertical="center" wrapText="1"/>
    </xf>
    <xf numFmtId="0" fontId="1" fillId="2" borderId="4" xfId="0" applyFont="1" applyFill="1" applyBorder="1" applyAlignment="1">
      <alignment vertical="center" wrapText="1"/>
    </xf>
    <xf numFmtId="0" fontId="2" fillId="0" borderId="0" xfId="0" applyFont="1"/>
    <xf numFmtId="16" fontId="0" fillId="0" borderId="8" xfId="0" applyNumberFormat="1" applyBorder="1" applyProtection="1">
      <protection locked="0"/>
    </xf>
    <xf numFmtId="0" fontId="1" fillId="2" borderId="7" xfId="0" applyFont="1" applyFill="1" applyBorder="1" applyAlignment="1">
      <alignment vertical="center" wrapText="1"/>
    </xf>
    <xf numFmtId="0" fontId="1" fillId="2" borderId="3" xfId="0" applyFont="1" applyFill="1" applyBorder="1" applyAlignment="1">
      <alignment vertical="center" wrapText="1"/>
    </xf>
    <xf numFmtId="16" fontId="1"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B3592-C789-4E6E-821F-304CAB59F6E2}">
  <sheetPr>
    <pageSetUpPr fitToPage="1"/>
  </sheetPr>
  <dimension ref="A2:E26"/>
  <sheetViews>
    <sheetView tabSelected="1" workbookViewId="0">
      <selection activeCell="D4" sqref="D4"/>
    </sheetView>
  </sheetViews>
  <sheetFormatPr defaultRowHeight="15" x14ac:dyDescent="0.25"/>
  <cols>
    <col min="2" max="2" width="11.28515625" customWidth="1"/>
    <col min="3" max="3" width="12.42578125" customWidth="1"/>
    <col min="4" max="4" width="45.28515625" customWidth="1"/>
    <col min="5" max="5" width="57.28515625" customWidth="1"/>
  </cols>
  <sheetData>
    <row r="2" spans="1:5" ht="15.75" thickBot="1" x14ac:dyDescent="0.3"/>
    <row r="3" spans="1:5" ht="16.5" thickTop="1" thickBot="1" x14ac:dyDescent="0.3">
      <c r="A3" s="13" t="s">
        <v>38</v>
      </c>
      <c r="D3" s="14">
        <v>45443</v>
      </c>
    </row>
    <row r="4" spans="1:5" ht="16.5" thickTop="1" thickBot="1" x14ac:dyDescent="0.3"/>
    <row r="5" spans="1:5" ht="15.75" thickBot="1" x14ac:dyDescent="0.3">
      <c r="B5" s="1"/>
      <c r="C5" s="2" t="s">
        <v>0</v>
      </c>
      <c r="D5" s="2" t="s">
        <v>1</v>
      </c>
      <c r="E5" s="2" t="s">
        <v>2</v>
      </c>
    </row>
    <row r="6" spans="1:5" ht="36" customHeight="1" thickBot="1" x14ac:dyDescent="0.3">
      <c r="B6" s="8">
        <f>$B$25+C6</f>
        <v>45401</v>
      </c>
      <c r="C6" s="3">
        <v>-42</v>
      </c>
      <c r="D6" s="4" t="s">
        <v>3</v>
      </c>
      <c r="E6" s="4" t="s">
        <v>4</v>
      </c>
    </row>
    <row r="7" spans="1:5" ht="36" customHeight="1" thickBot="1" x14ac:dyDescent="0.3">
      <c r="B7" s="8">
        <f>$B$25+C7</f>
        <v>45401</v>
      </c>
      <c r="C7" s="3">
        <v>-42</v>
      </c>
      <c r="D7" s="4" t="s">
        <v>5</v>
      </c>
      <c r="E7" s="4" t="s">
        <v>6</v>
      </c>
    </row>
    <row r="8" spans="1:5" ht="36" customHeight="1" x14ac:dyDescent="0.25">
      <c r="B8" s="17">
        <f>$B$25+C8</f>
        <v>45408</v>
      </c>
      <c r="C8" s="20">
        <v>-35</v>
      </c>
      <c r="D8" s="21" t="s">
        <v>7</v>
      </c>
      <c r="E8" s="6" t="s">
        <v>8</v>
      </c>
    </row>
    <row r="9" spans="1:5" ht="36" customHeight="1" x14ac:dyDescent="0.25">
      <c r="B9" s="18"/>
      <c r="C9" s="18"/>
      <c r="D9" s="22"/>
      <c r="E9" s="6" t="s">
        <v>9</v>
      </c>
    </row>
    <row r="10" spans="1:5" ht="36" customHeight="1" thickBot="1" x14ac:dyDescent="0.3">
      <c r="B10" s="19"/>
      <c r="C10" s="19"/>
      <c r="D10" s="23"/>
      <c r="E10" s="4" t="s">
        <v>10</v>
      </c>
    </row>
    <row r="11" spans="1:5" ht="36" customHeight="1" thickBot="1" x14ac:dyDescent="0.3">
      <c r="B11" s="10">
        <f>$B$25+C11</f>
        <v>45421</v>
      </c>
      <c r="C11" s="5">
        <v>-22</v>
      </c>
      <c r="D11" s="9" t="s">
        <v>31</v>
      </c>
      <c r="E11" s="6" t="s">
        <v>34</v>
      </c>
    </row>
    <row r="12" spans="1:5" ht="36" customHeight="1" x14ac:dyDescent="0.25">
      <c r="B12" s="17">
        <f>$B$25+C12</f>
        <v>45422</v>
      </c>
      <c r="C12" s="20">
        <v>-21</v>
      </c>
      <c r="D12" s="6" t="s">
        <v>11</v>
      </c>
      <c r="E12" s="21" t="s">
        <v>13</v>
      </c>
    </row>
    <row r="13" spans="1:5" ht="36" customHeight="1" thickBot="1" x14ac:dyDescent="0.3">
      <c r="B13" s="19"/>
      <c r="C13" s="19"/>
      <c r="D13" s="4" t="s">
        <v>12</v>
      </c>
      <c r="E13" s="23"/>
    </row>
    <row r="14" spans="1:5" ht="66" customHeight="1" thickBot="1" x14ac:dyDescent="0.3">
      <c r="B14" s="10">
        <f>$B$25+C14</f>
        <v>45424</v>
      </c>
      <c r="C14" s="5">
        <v>-19</v>
      </c>
      <c r="D14" s="9" t="s">
        <v>32</v>
      </c>
      <c r="E14" s="9" t="s">
        <v>33</v>
      </c>
    </row>
    <row r="15" spans="1:5" ht="36" customHeight="1" x14ac:dyDescent="0.25">
      <c r="B15" s="28">
        <f>$B$25+C15</f>
        <v>45429</v>
      </c>
      <c r="C15" s="20">
        <v>-14</v>
      </c>
      <c r="D15" s="6" t="s">
        <v>14</v>
      </c>
      <c r="E15" s="6" t="s">
        <v>17</v>
      </c>
    </row>
    <row r="16" spans="1:5" ht="36" customHeight="1" x14ac:dyDescent="0.25">
      <c r="B16" s="29"/>
      <c r="C16" s="18"/>
      <c r="D16" s="6" t="s">
        <v>15</v>
      </c>
      <c r="E16" s="6" t="s">
        <v>18</v>
      </c>
    </row>
    <row r="17" spans="2:5" ht="36" customHeight="1" thickBot="1" x14ac:dyDescent="0.3">
      <c r="B17" s="30"/>
      <c r="C17" s="19"/>
      <c r="D17" s="4" t="s">
        <v>16</v>
      </c>
      <c r="E17" s="7" t="s">
        <v>35</v>
      </c>
    </row>
    <row r="18" spans="2:5" ht="36" customHeight="1" x14ac:dyDescent="0.25">
      <c r="B18" s="24">
        <f>$B$25+C18</f>
        <v>45430</v>
      </c>
      <c r="C18" s="26">
        <v>-13</v>
      </c>
      <c r="D18" s="11" t="s">
        <v>36</v>
      </c>
      <c r="E18" s="15" t="s">
        <v>19</v>
      </c>
    </row>
    <row r="19" spans="2:5" ht="36" customHeight="1" thickBot="1" x14ac:dyDescent="0.3">
      <c r="B19" s="25"/>
      <c r="C19" s="27"/>
      <c r="D19" s="12" t="s">
        <v>37</v>
      </c>
      <c r="E19" s="16"/>
    </row>
    <row r="20" spans="2:5" ht="36" customHeight="1" x14ac:dyDescent="0.25">
      <c r="B20" s="24">
        <f>$B$25+C20</f>
        <v>45431</v>
      </c>
      <c r="C20" s="26">
        <v>-12</v>
      </c>
      <c r="D20" s="11" t="s">
        <v>20</v>
      </c>
      <c r="E20" s="11" t="s">
        <v>22</v>
      </c>
    </row>
    <row r="21" spans="2:5" ht="36" customHeight="1" thickBot="1" x14ac:dyDescent="0.3">
      <c r="B21" s="25"/>
      <c r="C21" s="27"/>
      <c r="D21" s="12" t="s">
        <v>21</v>
      </c>
      <c r="E21" s="12" t="s">
        <v>23</v>
      </c>
    </row>
    <row r="22" spans="2:5" ht="36" customHeight="1" thickBot="1" x14ac:dyDescent="0.3">
      <c r="B22" s="8">
        <f>$B$25+C22</f>
        <v>45434</v>
      </c>
      <c r="C22" s="3">
        <v>-9</v>
      </c>
      <c r="D22" s="4" t="s">
        <v>24</v>
      </c>
      <c r="E22" s="4" t="s">
        <v>25</v>
      </c>
    </row>
    <row r="23" spans="2:5" ht="36" customHeight="1" thickBot="1" x14ac:dyDescent="0.3">
      <c r="B23" s="8">
        <f>$B$25+C23</f>
        <v>45437</v>
      </c>
      <c r="C23" s="3">
        <v>-6</v>
      </c>
      <c r="D23" s="4" t="s">
        <v>26</v>
      </c>
      <c r="E23" s="4"/>
    </row>
    <row r="24" spans="2:5" ht="36" customHeight="1" thickBot="1" x14ac:dyDescent="0.3">
      <c r="B24" s="8">
        <f>$B$25+C24</f>
        <v>45442</v>
      </c>
      <c r="C24" s="3">
        <v>-1</v>
      </c>
      <c r="D24" s="4" t="s">
        <v>27</v>
      </c>
      <c r="E24" s="4" t="s">
        <v>28</v>
      </c>
    </row>
    <row r="25" spans="2:5" ht="36" customHeight="1" thickBot="1" x14ac:dyDescent="0.3">
      <c r="B25" s="8">
        <f>D3</f>
        <v>45443</v>
      </c>
      <c r="C25" s="3">
        <v>0</v>
      </c>
      <c r="D25" s="4" t="s">
        <v>29</v>
      </c>
      <c r="E25" s="4"/>
    </row>
    <row r="26" spans="2:5" ht="36" customHeight="1" thickBot="1" x14ac:dyDescent="0.3">
      <c r="B26" s="8">
        <f>$B$25+C26</f>
        <v>45457</v>
      </c>
      <c r="C26" s="3">
        <v>14</v>
      </c>
      <c r="D26" s="4" t="s">
        <v>30</v>
      </c>
      <c r="E26" s="4"/>
    </row>
  </sheetData>
  <sheetProtection sheet="1" objects="1" scenarios="1"/>
  <mergeCells count="13">
    <mergeCell ref="B20:B21"/>
    <mergeCell ref="C20:C21"/>
    <mergeCell ref="B15:B17"/>
    <mergeCell ref="C15:C17"/>
    <mergeCell ref="B18:B19"/>
    <mergeCell ref="C18:C19"/>
    <mergeCell ref="E18:E19"/>
    <mergeCell ref="B8:B10"/>
    <mergeCell ref="C8:C10"/>
    <mergeCell ref="D8:D10"/>
    <mergeCell ref="B12:B13"/>
    <mergeCell ref="C12:C13"/>
    <mergeCell ref="E12:E13"/>
  </mergeCells>
  <pageMargins left="0.7" right="0.7" top="0.75" bottom="0.75" header="0.3" footer="0.3"/>
  <pageSetup paperSize="9" scale="6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Dave Bonner</cp:lastModifiedBy>
  <cp:lastPrinted>2022-04-03T17:07:11Z</cp:lastPrinted>
  <dcterms:created xsi:type="dcterms:W3CDTF">2022-04-03T16:36:23Z</dcterms:created>
  <dcterms:modified xsi:type="dcterms:W3CDTF">2024-05-17T16:31:44Z</dcterms:modified>
</cp:coreProperties>
</file>